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SULTS" sheetId="1" r:id="rId4"/>
    <sheet name="LISTS" sheetId="2" r:id="rId5"/>
  </sheets>
</workbook>
</file>

<file path=xl/sharedStrings.xml><?xml version="1.0" encoding="utf-8"?>
<sst xmlns="http://schemas.openxmlformats.org/spreadsheetml/2006/main" uniqueCount="366">
  <si>
    <t>FIRST YEAR RESULTS JANUARY 2018</t>
  </si>
  <si>
    <t>Students who have not passed the exam</t>
  </si>
  <si>
    <t>can see their papers on the following days:</t>
  </si>
  <si>
    <t>24 January from 9 to 12</t>
  </si>
  <si>
    <t>25 January from 8 to 11</t>
  </si>
  <si>
    <t>IMPORTANTE: leggere l'avviso allegato</t>
  </si>
  <si>
    <t>Multiple choice</t>
  </si>
  <si>
    <t>Grammar exercises</t>
  </si>
  <si>
    <t>Total out of 60</t>
  </si>
  <si>
    <t>Total out of 30</t>
  </si>
  <si>
    <t>Result</t>
  </si>
  <si>
    <t>STUDENTE</t>
  </si>
  <si>
    <t>MATRICOLA</t>
  </si>
  <si>
    <t>ABBADESSA GIUSI AGNESE</t>
  </si>
  <si>
    <t>T35000892</t>
  </si>
  <si>
    <t>INSUFF</t>
  </si>
  <si>
    <t>ALEO IRENE</t>
  </si>
  <si>
    <t>T35001327</t>
  </si>
  <si>
    <t>ALO' VALENTINA LUISA</t>
  </si>
  <si>
    <t>7.5</t>
  </si>
  <si>
    <t>25.5</t>
  </si>
  <si>
    <t>12.75</t>
  </si>
  <si>
    <t>BARBAGALLO MORENA</t>
  </si>
  <si>
    <t>Y58000829</t>
  </si>
  <si>
    <t>10.5</t>
  </si>
  <si>
    <t>BARBIROTTO LUCA</t>
  </si>
  <si>
    <t>T35000293</t>
  </si>
  <si>
    <t>18.5</t>
  </si>
  <si>
    <t>37.5</t>
  </si>
  <si>
    <t>18.75</t>
  </si>
  <si>
    <t>SUFF</t>
  </si>
  <si>
    <t>BARRILE MARIKA</t>
  </si>
  <si>
    <t>T35000875</t>
  </si>
  <si>
    <t>BELLUCCI SARA</t>
  </si>
  <si>
    <t>Y55000658</t>
  </si>
  <si>
    <t>CACCETTA GIORGIA</t>
  </si>
  <si>
    <t>T35001299</t>
  </si>
  <si>
    <t>CAVALLO NOEMI</t>
  </si>
  <si>
    <t>T35000568</t>
  </si>
  <si>
    <t>CITRARO GIULIA</t>
  </si>
  <si>
    <t>T35001130</t>
  </si>
  <si>
    <t>CULICI NATALIA</t>
  </si>
  <si>
    <t>Y58000725</t>
  </si>
  <si>
    <t>12.5</t>
  </si>
  <si>
    <t>32.5</t>
  </si>
  <si>
    <t>16.25</t>
  </si>
  <si>
    <t>CUNSOLO FEDERICA</t>
  </si>
  <si>
    <t>T35001165</t>
  </si>
  <si>
    <t>DI GUARDO CARMELO LEANDRO</t>
  </si>
  <si>
    <t>T35001133</t>
  </si>
  <si>
    <t>3.5</t>
  </si>
  <si>
    <t>11.5</t>
  </si>
  <si>
    <t>5.75</t>
  </si>
  <si>
    <t>DIGLI MIRIANA</t>
  </si>
  <si>
    <t>Y58000909</t>
  </si>
  <si>
    <t>5.5</t>
  </si>
  <si>
    <t>20.5</t>
  </si>
  <si>
    <t>10.25</t>
  </si>
  <si>
    <t>FAILLA ROSARIA</t>
  </si>
  <si>
    <t>Y58000875</t>
  </si>
  <si>
    <t>FALLICA ILARIA</t>
  </si>
  <si>
    <t>T35001421</t>
  </si>
  <si>
    <t>FERRERA AURORA</t>
  </si>
  <si>
    <t>T35001540</t>
  </si>
  <si>
    <t>FICHERA FRANCESCA</t>
  </si>
  <si>
    <t>T35000289</t>
  </si>
  <si>
    <t>6.5</t>
  </si>
  <si>
    <t>24.5</t>
  </si>
  <si>
    <t>12.25</t>
  </si>
  <si>
    <t>GULINO ALICE</t>
  </si>
  <si>
    <t>T35001184</t>
  </si>
  <si>
    <t>IEVOLELLA GIUSEPPE</t>
  </si>
  <si>
    <t>T35000971</t>
  </si>
  <si>
    <t>LEO FILIPPO</t>
  </si>
  <si>
    <t>T35001470</t>
  </si>
  <si>
    <t>LICITRA FABIANA</t>
  </si>
  <si>
    <t>T35001449</t>
  </si>
  <si>
    <t>9.5</t>
  </si>
  <si>
    <t>LO MONACO MARIA ELENA</t>
  </si>
  <si>
    <t>T35000959</t>
  </si>
  <si>
    <t>30.5</t>
  </si>
  <si>
    <t>15.25</t>
  </si>
  <si>
    <t>LOMBARDO DALILA</t>
  </si>
  <si>
    <t>T35001477</t>
  </si>
  <si>
    <t>MANDOLARO GIORDANO</t>
  </si>
  <si>
    <t>T35001497</t>
  </si>
  <si>
    <t>MARCHESE VALENTINA</t>
  </si>
  <si>
    <t>T35000595</t>
  </si>
  <si>
    <t>NATOLI MARTINA</t>
  </si>
  <si>
    <t>Y58000889</t>
  </si>
  <si>
    <t>NICOTRA GIULIA</t>
  </si>
  <si>
    <t>T35001175</t>
  </si>
  <si>
    <t>27.5</t>
  </si>
  <si>
    <t>13.75</t>
  </si>
  <si>
    <t>ORTODOSSO GIULIA</t>
  </si>
  <si>
    <t>T35000316</t>
  </si>
  <si>
    <t>1.5</t>
  </si>
  <si>
    <t>14.5</t>
  </si>
  <si>
    <t>7.25</t>
  </si>
  <si>
    <t>PELOSO FEDERICA</t>
  </si>
  <si>
    <t>T35000885</t>
  </si>
  <si>
    <t>REINA GABRIELLA</t>
  </si>
  <si>
    <t>T35000541</t>
  </si>
  <si>
    <t>RESTIFO AGATINO</t>
  </si>
  <si>
    <t>Y58000843</t>
  </si>
  <si>
    <t>SALICE MICHELANGELO</t>
  </si>
  <si>
    <t>T35001528</t>
  </si>
  <si>
    <t>SCARVAGLIERE RACHELE</t>
  </si>
  <si>
    <t>T35001542</t>
  </si>
  <si>
    <t>SINATRA VERDIANA LUCIA</t>
  </si>
  <si>
    <t>Y58000749</t>
  </si>
  <si>
    <t>STACCHINI GAIA</t>
  </si>
  <si>
    <t>T35001394</t>
  </si>
  <si>
    <t>STRAMONDO MARIKA</t>
  </si>
  <si>
    <t>T35001519</t>
  </si>
  <si>
    <t>TROVATO STEFANIA</t>
  </si>
  <si>
    <t>Y58000561</t>
  </si>
  <si>
    <t>VIRGADAULA MIRIAM ANASTASIA</t>
  </si>
  <si>
    <t>Y58000892</t>
  </si>
  <si>
    <t>ZAPPALA' ALESSANDRO</t>
  </si>
  <si>
    <t>T35000284</t>
  </si>
  <si>
    <t>Lingua Inglese II settembre 2016</t>
  </si>
  <si>
    <t>AULA A1 ore 8:30</t>
  </si>
  <si>
    <t>AULA Stefania Noce A2 ore 8:30</t>
  </si>
  <si>
    <t>N</t>
  </si>
  <si>
    <t>ACQUACHIARA MARILENA</t>
  </si>
  <si>
    <t>T35000811</t>
  </si>
  <si>
    <t>LO GIUDICE LUCIO ALESSANDRO</t>
  </si>
  <si>
    <t>Y58000171</t>
  </si>
  <si>
    <t>ALECCI TANIA</t>
  </si>
  <si>
    <t>T35000761</t>
  </si>
  <si>
    <t>LO RE ROBERTA</t>
  </si>
  <si>
    <t>Y58000164</t>
  </si>
  <si>
    <t>ALEO CARLA</t>
  </si>
  <si>
    <t>Y58000226</t>
  </si>
  <si>
    <t>LOMBARDO ALFIO GIULIO</t>
  </si>
  <si>
    <t>Y58000089</t>
  </si>
  <si>
    <t>ALLEGRA FILOSICO GIUSY</t>
  </si>
  <si>
    <t>Q92000291</t>
  </si>
  <si>
    <t>LOMBARDO SONIA EMANUELA</t>
  </si>
  <si>
    <t>Y58000063</t>
  </si>
  <si>
    <t>AMATO MELISSA</t>
  </si>
  <si>
    <t>Y58000024</t>
  </si>
  <si>
    <t>LONGO ALESSIA</t>
  </si>
  <si>
    <t>T35000737</t>
  </si>
  <si>
    <t>ASERO GLORIA</t>
  </si>
  <si>
    <t>MAGRO TATIANA</t>
  </si>
  <si>
    <t>Q92000950</t>
  </si>
  <si>
    <t>AUCELLO RITA</t>
  </si>
  <si>
    <t>T35000234</t>
  </si>
  <si>
    <t>MANOLA SARA</t>
  </si>
  <si>
    <t>Y58000167</t>
  </si>
  <si>
    <t>BADALAMENTI FRANCESCO ALESSANDRO</t>
  </si>
  <si>
    <t>Q92000995</t>
  </si>
  <si>
    <t>MARAN CAROLINA</t>
  </si>
  <si>
    <t>T35000658</t>
  </si>
  <si>
    <t>BAGLIO GIULIA LUDOVICA</t>
  </si>
  <si>
    <t>T35000914</t>
  </si>
  <si>
    <t>MASCOTTI ARIANNA CAMILLA</t>
  </si>
  <si>
    <t>T35000732</t>
  </si>
  <si>
    <t>BERTANI SARA</t>
  </si>
  <si>
    <t>T35000821</t>
  </si>
  <si>
    <t>MASSARA CAROLINA</t>
  </si>
  <si>
    <t>Y58000169</t>
  </si>
  <si>
    <t>BOCCHIERI CECILIA</t>
  </si>
  <si>
    <t>T35000391</t>
  </si>
  <si>
    <t>MASUCCI MARIANGELA</t>
  </si>
  <si>
    <t>T35000490</t>
  </si>
  <si>
    <t>BOSCO ALESSANDRA</t>
  </si>
  <si>
    <t>T35000519</t>
  </si>
  <si>
    <t>MAUGERI MONICA</t>
  </si>
  <si>
    <t>T35000824</t>
  </si>
  <si>
    <t>BUGEA GIULIA</t>
  </si>
  <si>
    <t>Q92000494</t>
  </si>
  <si>
    <t>MILLAN ELEONORA</t>
  </si>
  <si>
    <t>Q92000793</t>
  </si>
  <si>
    <t>CAGGEGI ANGELA</t>
  </si>
  <si>
    <t>T35000814</t>
  </si>
  <si>
    <t>MOBILIA MASSIMILIANO</t>
  </si>
  <si>
    <t>T35000727</t>
  </si>
  <si>
    <t>CAMARDA MARIA</t>
  </si>
  <si>
    <t>T35000388</t>
  </si>
  <si>
    <t>MUCI DENISE</t>
  </si>
  <si>
    <t>T35000812</t>
  </si>
  <si>
    <t>CAMBRIA ZURRO CHIARA</t>
  </si>
  <si>
    <t>T35000784</t>
  </si>
  <si>
    <t>NICOLOSI VALENTINA</t>
  </si>
  <si>
    <t>???</t>
  </si>
  <si>
    <t>CAPUTO MARIA CHIARA</t>
  </si>
  <si>
    <t>Y58000130</t>
  </si>
  <si>
    <t>NICOSIA FEDERICA</t>
  </si>
  <si>
    <t>T35000884</t>
  </si>
  <si>
    <t>CASTIGLIONE EMANUELA FRANCESCA</t>
  </si>
  <si>
    <t>T35000744</t>
  </si>
  <si>
    <t>NOSATOVA ELENA</t>
  </si>
  <si>
    <t>Y58000294</t>
  </si>
  <si>
    <t>CATANIA MORENA</t>
  </si>
  <si>
    <t>T35000476</t>
  </si>
  <si>
    <t>PENNISI GLORIA</t>
  </si>
  <si>
    <t>T35000650</t>
  </si>
  <si>
    <t>CAUCHI HILARY</t>
  </si>
  <si>
    <t>Y58000100</t>
  </si>
  <si>
    <t>PERNICI ROBERTA VALENTINA</t>
  </si>
  <si>
    <t>Y58000074</t>
  </si>
  <si>
    <t>CAVALLARO SEBASTIANO GIORGIO</t>
  </si>
  <si>
    <t>T35000899</t>
  </si>
  <si>
    <t>PETRALIA GIULIA</t>
  </si>
  <si>
    <t>L20 cor sin</t>
  </si>
  <si>
    <t>CICCIA VALENTINA</t>
  </si>
  <si>
    <t>T35000506</t>
  </si>
  <si>
    <t>PIDONE STEFANIA</t>
  </si>
  <si>
    <t>T35000779</t>
  </si>
  <si>
    <t>CILIA NADIA</t>
  </si>
  <si>
    <t>Y58000108</t>
  </si>
  <si>
    <t>PITRUZZELLO ROSA</t>
  </si>
  <si>
    <t>CIMINO FILIPPO</t>
  </si>
  <si>
    <t>Q92000825</t>
  </si>
  <si>
    <t>POLIZZI FEDERICA</t>
  </si>
  <si>
    <t>T35000646</t>
  </si>
  <si>
    <t>COLLETTA RACHELE</t>
  </si>
  <si>
    <t>T35000640</t>
  </si>
  <si>
    <t>PORTES CABRERA ERICK ALBERTO</t>
  </si>
  <si>
    <t>T35000600</t>
  </si>
  <si>
    <t>CONDORELLI DENISE</t>
  </si>
  <si>
    <t>T35000347</t>
  </si>
  <si>
    <t>PRASTANI SILVIA</t>
  </si>
  <si>
    <t>Y58000228</t>
  </si>
  <si>
    <t>CONDORELLI MONICA</t>
  </si>
  <si>
    <t>T35001027</t>
  </si>
  <si>
    <t>PRESTI ALESSANDRA</t>
  </si>
  <si>
    <t>Y58000187</t>
  </si>
  <si>
    <t>COSTA ILARIA</t>
  </si>
  <si>
    <t>Y58000141</t>
  </si>
  <si>
    <t>PUGLISI ALESSIA</t>
  </si>
  <si>
    <t>T35000865</t>
  </si>
  <si>
    <t>CRIFO' ALESSIA PAOLA</t>
  </si>
  <si>
    <t>T35000735</t>
  </si>
  <si>
    <t>QUATTROCCHI GIULIA</t>
  </si>
  <si>
    <t>Y58000259</t>
  </si>
  <si>
    <t>CRISCIONE GIUSY FEDERICA</t>
  </si>
  <si>
    <t>Y58000060</t>
  </si>
  <si>
    <t>RACIOPPO NELLY</t>
  </si>
  <si>
    <t>Y58000030</t>
  </si>
  <si>
    <t>CRISTALDI GIOVANNI</t>
  </si>
  <si>
    <t>T35001192</t>
  </si>
  <si>
    <t>RACITI AMBRA</t>
  </si>
  <si>
    <t>T35000805</t>
  </si>
  <si>
    <t>CUTULI NICOLETTA</t>
  </si>
  <si>
    <t>T35000759</t>
  </si>
  <si>
    <t>RECUPERO FABIOLA</t>
  </si>
  <si>
    <t>Y58000124</t>
  </si>
  <si>
    <t>DERKACH YULIYA</t>
  </si>
  <si>
    <t>T35000798</t>
  </si>
  <si>
    <t>RINALDI MARIA CARMEN</t>
  </si>
  <si>
    <t>Y58000270</t>
  </si>
  <si>
    <t>DHUNESSUR NITISH KUMAR</t>
  </si>
  <si>
    <t>Y58000090</t>
  </si>
  <si>
    <t>RIZZA ROBERTA</t>
  </si>
  <si>
    <t>T35000870</t>
  </si>
  <si>
    <t>DI BARTOLO MIRIAM</t>
  </si>
  <si>
    <t>T35000703</t>
  </si>
  <si>
    <t>ROMANO FEDERICA</t>
  </si>
  <si>
    <t>Y58000016</t>
  </si>
  <si>
    <t>DI BELLA ELISA</t>
  </si>
  <si>
    <t>T35000337</t>
  </si>
  <si>
    <t>SAITTA SILVIA</t>
  </si>
  <si>
    <t>Y58000232</t>
  </si>
  <si>
    <t>DI BISCEGLIE CLAUDIA</t>
  </si>
  <si>
    <t>Y58000367</t>
  </si>
  <si>
    <t>SALERNO GIULIANA AGATA</t>
  </si>
  <si>
    <t>T35000220</t>
  </si>
  <si>
    <t>DI FEDE GIULIA MARIA</t>
  </si>
  <si>
    <t>Q92000758</t>
  </si>
  <si>
    <t>SAMPERI MARIANNA BIANCA</t>
  </si>
  <si>
    <t>Y58000097</t>
  </si>
  <si>
    <t>DI PIETRO ARIANNA</t>
  </si>
  <si>
    <t>T35000756</t>
  </si>
  <si>
    <t>SANFILIPPO ANGELA ILENIA</t>
  </si>
  <si>
    <t>T35000465</t>
  </si>
  <si>
    <t>DIOLOSA' MARIELLA</t>
  </si>
  <si>
    <t>T35000888</t>
  </si>
  <si>
    <t>SANGIORGIO EMANUELA</t>
  </si>
  <si>
    <t>T35000808</t>
  </si>
  <si>
    <t>DOTE FEDERICA</t>
  </si>
  <si>
    <t>Y58000094</t>
  </si>
  <si>
    <t>SANTANGELO CONCETTA</t>
  </si>
  <si>
    <t>T35000516</t>
  </si>
  <si>
    <t>EMMA CHIARA MARIA</t>
  </si>
  <si>
    <t>T35000913</t>
  </si>
  <si>
    <t>SANTORO SERENA</t>
  </si>
  <si>
    <t>T35000859</t>
  </si>
  <si>
    <t>FARACI MARTINA ROSARIA</t>
  </si>
  <si>
    <t>Y58000229</t>
  </si>
  <si>
    <t>SANTOSTEFANO GIULIA</t>
  </si>
  <si>
    <t>Y58000023</t>
  </si>
  <si>
    <t>FARINELLA MAURO</t>
  </si>
  <si>
    <t>Y58000208</t>
  </si>
  <si>
    <t>SARACINO GIORGIA</t>
  </si>
  <si>
    <t>T35000630</t>
  </si>
  <si>
    <t>FINOCCHIARO FEDERICA</t>
  </si>
  <si>
    <t>Q92000482</t>
  </si>
  <si>
    <t>SIGNORELLI ROBERTA</t>
  </si>
  <si>
    <t>Y58000271</t>
  </si>
  <si>
    <t>FIORITO FLAVIA</t>
  </si>
  <si>
    <t>T35000663</t>
  </si>
  <si>
    <t>SILIATO VALENTINA</t>
  </si>
  <si>
    <t>O75000459</t>
  </si>
  <si>
    <t>FORNASARI GABRIELLA</t>
  </si>
  <si>
    <t>656/005957</t>
  </si>
  <si>
    <t>SIVO SOFIA</t>
  </si>
  <si>
    <t>Y58000280</t>
  </si>
  <si>
    <t>FORTUNATO STEFANO</t>
  </si>
  <si>
    <t>T35000791</t>
  </si>
  <si>
    <t>SORTINO CLAUDIA</t>
  </si>
  <si>
    <t>Y58000150</t>
  </si>
  <si>
    <t>GALVAGNO SHARON</t>
  </si>
  <si>
    <t>Q92000765</t>
  </si>
  <si>
    <t>SPAMPINATO MICHELA</t>
  </si>
  <si>
    <t>Y58000566</t>
  </si>
  <si>
    <t>GENTILE CATERINA ELENA</t>
  </si>
  <si>
    <t>T35000893</t>
  </si>
  <si>
    <t>TIRALONGO FLAVIA</t>
  </si>
  <si>
    <t>Y58000520</t>
  </si>
  <si>
    <t>GIARRUSSO DALILA</t>
  </si>
  <si>
    <t>TORRISI LARA</t>
  </si>
  <si>
    <t>T35000680</t>
  </si>
  <si>
    <t>GILIOLI PIERGIORGIO</t>
  </si>
  <si>
    <t>Y58000176</t>
  </si>
  <si>
    <t>TRIMARCHI VALENTINA</t>
  </si>
  <si>
    <t>Y58000050</t>
  </si>
  <si>
    <t>GIRAFFA GIORGIA MARIA</t>
  </si>
  <si>
    <t>Y58000567</t>
  </si>
  <si>
    <t>TRIPI DOMENICO</t>
  </si>
  <si>
    <t>Q92000426</t>
  </si>
  <si>
    <t>HAJARI RIDA</t>
  </si>
  <si>
    <t>T35000823</t>
  </si>
  <si>
    <t>TROPEA ANNARITA</t>
  </si>
  <si>
    <t>T35000440</t>
  </si>
  <si>
    <t>IACONA ELISABETTA</t>
  </si>
  <si>
    <t>TROVATO SALINARO GIORGIA</t>
  </si>
  <si>
    <t>Q92000841</t>
  </si>
  <si>
    <t>IACONA MARIA GRAZIA</t>
  </si>
  <si>
    <t>VENTURA VINCENZA</t>
  </si>
  <si>
    <t>Y58000140</t>
  </si>
  <si>
    <t>INTELISANO KRIZIA</t>
  </si>
  <si>
    <t>T35000881</t>
  </si>
  <si>
    <t>VINCIGUERRA IRENE</t>
  </si>
  <si>
    <t>Y58000083</t>
  </si>
  <si>
    <t>IPPOLITO GIORGIA</t>
  </si>
  <si>
    <t>T35000647</t>
  </si>
  <si>
    <t>ZAMBRANO AGATA</t>
  </si>
  <si>
    <t>T35000890</t>
  </si>
  <si>
    <t>ISERNIA RAFFAELLA</t>
  </si>
  <si>
    <t>T35000717</t>
  </si>
  <si>
    <t>ZAPPALA' GEMMA</t>
  </si>
  <si>
    <t>T35000785</t>
  </si>
  <si>
    <t>LA ROSA GIULIO</t>
  </si>
  <si>
    <t>T35000621</t>
  </si>
  <si>
    <t>ZINNA ROSSANA MIRIAM</t>
  </si>
  <si>
    <t>T35000576</t>
  </si>
  <si>
    <t>LA ROSA ORNELLA</t>
  </si>
  <si>
    <t>O75000508</t>
  </si>
  <si>
    <t>LA SPINA MARIA ROSA</t>
  </si>
  <si>
    <t>T35000879</t>
  </si>
  <si>
    <t>LA TORA VALERIA</t>
  </si>
  <si>
    <t>Y58000165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</si>
</sst>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4"/>
      <color indexed="8"/>
      <name val="Calibri"/>
    </font>
    <font>
      <sz val="14"/>
      <color indexed="8"/>
      <name val="Calibri"/>
    </font>
    <font>
      <b val="1"/>
      <sz val="18"/>
      <color indexed="8"/>
      <name val="Calibri"/>
    </font>
    <font>
      <b val="1"/>
      <sz val="11"/>
      <color indexed="8"/>
      <name val="Calibri"/>
    </font>
    <font>
      <sz val="18"/>
      <color indexed="8"/>
      <name val="Calibri"/>
    </font>
    <font>
      <sz val="18"/>
      <color indexed="8"/>
      <name val="Calibri Light"/>
    </font>
    <font>
      <sz val="12"/>
      <color indexed="8"/>
      <name val="Calibri"/>
    </font>
    <font>
      <b val="1"/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5" fillId="2" borderId="4" applyNumberFormat="1" applyFont="1" applyFill="1" applyBorder="1" applyAlignment="1" applyProtection="0">
      <alignment vertical="bottom" wrapText="1"/>
    </xf>
    <xf numFmtId="49" fontId="5" borderId="4" applyNumberFormat="1" applyFont="1" applyFill="0" applyBorder="1" applyAlignment="1" applyProtection="0">
      <alignment vertical="bottom"/>
    </xf>
    <xf numFmtId="49" fontId="6" borderId="4" applyNumberFormat="1" applyFont="1" applyFill="0" applyBorder="1" applyAlignment="1" applyProtection="0">
      <alignment vertical="bottom"/>
    </xf>
    <xf numFmtId="49" fontId="6" fillId="2" borderId="4" applyNumberFormat="1" applyFont="1" applyFill="1" applyBorder="1" applyAlignment="1" applyProtection="0">
      <alignment horizontal="right" vertical="bottom"/>
    </xf>
    <xf numFmtId="0" fontId="0" borderId="4" applyNumberFormat="0" applyFont="1" applyFill="0" applyBorder="1" applyAlignment="1" applyProtection="0">
      <alignment vertical="bottom"/>
    </xf>
    <xf numFmtId="49" fontId="0" borderId="4" applyNumberFormat="1" applyFont="1" applyFill="0" applyBorder="1" applyAlignment="1" applyProtection="0">
      <alignment vertical="bottom"/>
    </xf>
    <xf numFmtId="49" fontId="0" fillId="2" borderId="4" applyNumberFormat="1" applyFont="1" applyFill="1" applyBorder="1" applyAlignment="1" applyProtection="0">
      <alignment vertical="bottom"/>
    </xf>
    <xf numFmtId="0" fontId="0" borderId="4" applyNumberFormat="1" applyFont="1" applyFill="0" applyBorder="1" applyAlignment="1" applyProtection="0">
      <alignment vertical="bottom"/>
    </xf>
    <xf numFmtId="0" fontId="0" fillId="2" borderId="4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borderId="5" applyNumberFormat="1" applyFont="1" applyFill="0" applyBorder="1" applyAlignment="1" applyProtection="0">
      <alignment horizontal="center" vertical="bottom"/>
    </xf>
    <xf numFmtId="0" fontId="5" borderId="6" applyNumberFormat="0" applyFont="1" applyFill="0" applyBorder="1" applyAlignment="1" applyProtection="0">
      <alignment horizontal="center" vertical="bottom"/>
    </xf>
    <xf numFmtId="0" fontId="5" borderId="7" applyNumberFormat="0" applyFont="1" applyFill="0" applyBorder="1" applyAlignment="1" applyProtection="0">
      <alignment horizontal="center" vertical="bottom"/>
    </xf>
    <xf numFmtId="0" fontId="7" borderId="8" applyNumberFormat="0" applyFont="1" applyFill="0" applyBorder="1" applyAlignment="1" applyProtection="0">
      <alignment vertical="bottom"/>
    </xf>
    <xf numFmtId="0" fontId="7" borderId="9" applyNumberFormat="0" applyFont="1" applyFill="0" applyBorder="1" applyAlignment="1" applyProtection="0">
      <alignment vertical="bottom"/>
    </xf>
    <xf numFmtId="0" fontId="5" borderId="8" applyNumberFormat="0" applyFont="1" applyFill="0" applyBorder="1" applyAlignment="1" applyProtection="0">
      <alignment vertical="bottom"/>
    </xf>
    <xf numFmtId="49" fontId="8" borderId="4" applyNumberFormat="1" applyFont="1" applyFill="0" applyBorder="1" applyAlignment="1" applyProtection="0">
      <alignment horizontal="center" vertical="bottom"/>
    </xf>
    <xf numFmtId="0" fontId="8" borderId="4" applyNumberFormat="0" applyFont="1" applyFill="0" applyBorder="1" applyAlignment="1" applyProtection="0">
      <alignment horizontal="center" vertical="bottom"/>
    </xf>
    <xf numFmtId="0" fontId="5" borderId="9" applyNumberFormat="0" applyFont="1" applyFill="0" applyBorder="1" applyAlignment="1" applyProtection="0">
      <alignment vertical="bottom"/>
    </xf>
    <xf numFmtId="49" fontId="9" borderId="4" applyNumberFormat="1" applyFont="1" applyFill="0" applyBorder="1" applyAlignment="1" applyProtection="0">
      <alignment horizontal="right" vertical="bottom"/>
    </xf>
    <xf numFmtId="49" fontId="10" borderId="4" applyNumberFormat="1" applyFont="1" applyFill="0" applyBorder="1" applyAlignment="1" applyProtection="0">
      <alignment vertical="bottom"/>
    </xf>
    <xf numFmtId="49" fontId="10" borderId="4" applyNumberFormat="1" applyFont="1" applyFill="0" applyBorder="1" applyAlignment="1" applyProtection="0">
      <alignment horizontal="right" vertical="bottom"/>
    </xf>
    <xf numFmtId="0" fontId="9" borderId="8" applyNumberFormat="0" applyFont="1" applyFill="0" applyBorder="1" applyAlignment="1" applyProtection="0">
      <alignment vertical="bottom"/>
    </xf>
    <xf numFmtId="0" fontId="9" borderId="9" applyNumberFormat="0" applyFont="1" applyFill="0" applyBorder="1" applyAlignment="1" applyProtection="0">
      <alignment vertical="bottom"/>
    </xf>
    <xf numFmtId="1" fontId="9" borderId="4" applyNumberFormat="1" applyFont="1" applyFill="0" applyBorder="1" applyAlignment="1" applyProtection="0">
      <alignment horizontal="right" vertical="bottom"/>
    </xf>
    <xf numFmtId="49" fontId="9" borderId="4" applyNumberFormat="1" applyFont="1" applyFill="0" applyBorder="1" applyAlignment="1" applyProtection="0">
      <alignment vertical="bottom"/>
    </xf>
    <xf numFmtId="0" fontId="9" borderId="4" applyNumberFormat="1" applyFont="1" applyFill="0" applyBorder="1" applyAlignment="1" applyProtection="0">
      <alignment horizontal="right" vertical="bottom"/>
    </xf>
    <xf numFmtId="0" fontId="9" borderId="4" applyNumberFormat="0" applyFont="1" applyFill="0" applyBorder="1" applyAlignment="1" applyProtection="0">
      <alignment vertical="bottom"/>
    </xf>
    <xf numFmtId="0" fontId="9" borderId="4" applyNumberFormat="0" applyFont="1" applyFill="0" applyBorder="1" applyAlignment="1" applyProtection="0">
      <alignment horizontal="righ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50"/>
  <sheetViews>
    <sheetView workbookViewId="0" showGridLines="0" defaultGridColor="1"/>
  </sheetViews>
  <sheetFormatPr defaultColWidth="8.83333" defaultRowHeight="15" customHeight="1" outlineLevelRow="0" outlineLevelCol="0"/>
  <cols>
    <col min="1" max="1" width="38" style="1" customWidth="1"/>
    <col min="2" max="2" width="11.5" style="1" customWidth="1"/>
    <col min="3" max="3" width="13.6719" style="1" customWidth="1"/>
    <col min="4" max="4" width="17.1719" style="1" customWidth="1"/>
    <col min="5" max="5" width="12" style="1" customWidth="1"/>
    <col min="6" max="6" width="8.85156" style="1" customWidth="1"/>
    <col min="7" max="7" width="8.85156" style="1" customWidth="1"/>
    <col min="8" max="256" width="8.85156" style="1" customWidth="1"/>
  </cols>
  <sheetData>
    <row r="1" ht="18.75" customHeight="1">
      <c r="A1" s="2"/>
      <c r="B1" t="s" s="3">
        <v>0</v>
      </c>
      <c r="C1" s="2"/>
      <c r="D1" s="2"/>
      <c r="E1" s="2"/>
      <c r="F1" s="2"/>
      <c r="G1" s="2"/>
    </row>
    <row r="2" ht="18.75" customHeight="1">
      <c r="A2" s="2"/>
      <c r="B2" t="s" s="4">
        <v>1</v>
      </c>
      <c r="C2" s="2"/>
      <c r="D2" s="2"/>
      <c r="E2" s="2"/>
      <c r="F2" s="2"/>
      <c r="G2" s="2"/>
    </row>
    <row r="3" ht="18.75" customHeight="1">
      <c r="A3" s="2"/>
      <c r="B3" t="s" s="4">
        <v>2</v>
      </c>
      <c r="C3" s="2"/>
      <c r="D3" s="2"/>
      <c r="E3" s="2"/>
      <c r="F3" s="2"/>
      <c r="G3" s="2"/>
    </row>
    <row r="4" ht="18.75" customHeight="1">
      <c r="A4" s="2"/>
      <c r="B4" t="s" s="4">
        <v>3</v>
      </c>
      <c r="C4" s="2"/>
      <c r="D4" s="2"/>
      <c r="E4" s="2"/>
      <c r="F4" s="2"/>
      <c r="G4" s="2"/>
    </row>
    <row r="5" ht="18.75" customHeight="1">
      <c r="A5" s="2"/>
      <c r="B5" t="s" s="4">
        <v>4</v>
      </c>
      <c r="C5" s="2"/>
      <c r="D5" s="2"/>
      <c r="E5" s="2"/>
      <c r="F5" s="2"/>
      <c r="G5" s="2"/>
    </row>
    <row r="6" ht="18.75" customHeight="1">
      <c r="A6" s="2"/>
      <c r="B6" t="s" s="3">
        <v>5</v>
      </c>
      <c r="C6" s="2"/>
      <c r="D6" s="2"/>
      <c r="E6" s="2"/>
      <c r="F6" s="2"/>
      <c r="G6" s="2"/>
    </row>
    <row r="7" ht="15" customHeight="1">
      <c r="A7" s="2"/>
      <c r="B7" s="5"/>
      <c r="C7" s="6"/>
      <c r="D7" s="6"/>
      <c r="E7" s="6"/>
      <c r="F7" s="6"/>
      <c r="G7" s="6"/>
    </row>
    <row r="8" ht="69.75" customHeight="1">
      <c r="A8" s="6"/>
      <c r="B8" s="7"/>
      <c r="C8" t="s" s="8">
        <v>6</v>
      </c>
      <c r="D8" t="s" s="8">
        <v>7</v>
      </c>
      <c r="E8" t="s" s="8">
        <v>8</v>
      </c>
      <c r="F8" t="s" s="8">
        <v>9</v>
      </c>
      <c r="G8" t="s" s="9">
        <v>10</v>
      </c>
    </row>
    <row r="9" ht="15" customHeight="1">
      <c r="A9" t="s" s="10">
        <v>11</v>
      </c>
      <c r="B9" t="s" s="11">
        <v>12</v>
      </c>
      <c r="C9" s="12"/>
      <c r="D9" s="12"/>
      <c r="E9" s="12"/>
      <c r="F9" s="12"/>
      <c r="G9" s="12"/>
    </row>
    <row r="10" ht="15" customHeight="1">
      <c r="A10" t="s" s="13">
        <v>13</v>
      </c>
      <c r="B10" t="s" s="14">
        <v>14</v>
      </c>
      <c r="C10" s="15">
        <v>16</v>
      </c>
      <c r="D10" s="15">
        <v>8</v>
      </c>
      <c r="E10" s="15">
        <f>SUM(C10:D10)</f>
        <v>24</v>
      </c>
      <c r="F10" s="15">
        <f>SUM(E10/2)</f>
        <v>12</v>
      </c>
      <c r="G10" t="s" s="13">
        <f>IF(F10&gt;=18,"SUFF","INSUFF")</f>
        <v>15</v>
      </c>
    </row>
    <row r="11" ht="15" customHeight="1">
      <c r="A11" t="s" s="13">
        <v>16</v>
      </c>
      <c r="B11" t="s" s="14">
        <v>17</v>
      </c>
      <c r="C11" s="15">
        <v>21</v>
      </c>
      <c r="D11" s="15">
        <v>8</v>
      </c>
      <c r="E11" s="15">
        <f>SUM(C11:D11)</f>
        <v>29</v>
      </c>
      <c r="F11" s="15">
        <f>SUM(E11/2)</f>
        <v>14.5</v>
      </c>
      <c r="G11" t="s" s="13">
        <f>IF(F11&gt;=18,"SUFF","INSUFF")</f>
        <v>15</v>
      </c>
    </row>
    <row r="12" ht="15" customHeight="1">
      <c r="A12" t="s" s="13">
        <v>18</v>
      </c>
      <c r="B12" s="16">
        <v>656004311</v>
      </c>
      <c r="C12" s="15">
        <v>18</v>
      </c>
      <c r="D12" t="s" s="13">
        <v>19</v>
      </c>
      <c r="E12" t="s" s="13">
        <v>20</v>
      </c>
      <c r="F12" t="s" s="13">
        <v>21</v>
      </c>
      <c r="G12" t="s" s="13">
        <v>15</v>
      </c>
    </row>
    <row r="13" ht="15" customHeight="1">
      <c r="A13" t="s" s="13">
        <v>22</v>
      </c>
      <c r="B13" t="s" s="14">
        <v>23</v>
      </c>
      <c r="C13" s="15">
        <v>17</v>
      </c>
      <c r="D13" s="15">
        <v>4</v>
      </c>
      <c r="E13" s="15">
        <v>21</v>
      </c>
      <c r="F13" t="s" s="13">
        <v>24</v>
      </c>
      <c r="G13" t="s" s="13">
        <v>15</v>
      </c>
    </row>
    <row r="14" ht="15" customHeight="1">
      <c r="A14" t="s" s="13">
        <v>25</v>
      </c>
      <c r="B14" t="s" s="14">
        <v>26</v>
      </c>
      <c r="C14" s="15">
        <v>19</v>
      </c>
      <c r="D14" t="s" s="13">
        <v>27</v>
      </c>
      <c r="E14" t="s" s="13">
        <v>28</v>
      </c>
      <c r="F14" t="s" s="13">
        <v>29</v>
      </c>
      <c r="G14" t="s" s="13">
        <f>IF(F14&gt;=18,"SUFF","INSUFF")</f>
        <v>30</v>
      </c>
    </row>
    <row r="15" ht="15" customHeight="1">
      <c r="A15" t="s" s="13">
        <v>31</v>
      </c>
      <c r="B15" t="s" s="14">
        <v>32</v>
      </c>
      <c r="C15" s="15">
        <v>20</v>
      </c>
      <c r="D15" s="15">
        <v>12</v>
      </c>
      <c r="E15" s="15">
        <f>SUM(C15:D15)</f>
        <v>32</v>
      </c>
      <c r="F15" s="15">
        <f>SUM(E15/2)</f>
        <v>16</v>
      </c>
      <c r="G15" t="s" s="13">
        <f>IF(F15&gt;=18,"SUFF","INSUFF")</f>
        <v>15</v>
      </c>
    </row>
    <row r="16" ht="15" customHeight="1">
      <c r="A16" t="s" s="13">
        <v>33</v>
      </c>
      <c r="B16" t="s" s="14">
        <v>34</v>
      </c>
      <c r="C16" s="15">
        <v>27</v>
      </c>
      <c r="D16" s="15">
        <v>23</v>
      </c>
      <c r="E16" s="15">
        <f>SUM(C16:D16)</f>
        <v>50</v>
      </c>
      <c r="F16" s="15">
        <f>SUM(E16/2)</f>
        <v>25</v>
      </c>
      <c r="G16" t="s" s="13">
        <f>IF(F16&gt;=18,"SUFF","INSUFF")</f>
        <v>30</v>
      </c>
    </row>
    <row r="17" ht="15" customHeight="1">
      <c r="A17" t="s" s="13">
        <v>35</v>
      </c>
      <c r="B17" t="s" s="14">
        <v>36</v>
      </c>
      <c r="C17" s="15">
        <v>23</v>
      </c>
      <c r="D17" s="15">
        <v>14</v>
      </c>
      <c r="E17" s="15">
        <f>SUM(C17:D17)</f>
        <v>37</v>
      </c>
      <c r="F17" s="15">
        <f>SUM(E17/2)</f>
        <v>18.5</v>
      </c>
      <c r="G17" t="s" s="13">
        <f>IF(F17&gt;=18,"SUFF","INSUFF")</f>
        <v>30</v>
      </c>
    </row>
    <row r="18" ht="15" customHeight="1">
      <c r="A18" t="s" s="13">
        <v>37</v>
      </c>
      <c r="B18" t="s" s="14">
        <v>38</v>
      </c>
      <c r="C18" s="15">
        <v>18</v>
      </c>
      <c r="D18" s="15">
        <v>6</v>
      </c>
      <c r="E18" s="15">
        <f>SUM(C18:D18)</f>
        <v>24</v>
      </c>
      <c r="F18" s="15">
        <f>SUM(E18/2)</f>
        <v>12</v>
      </c>
      <c r="G18" t="s" s="13">
        <f>IF(F18&gt;=18,"SUFF","INSUFF")</f>
        <v>15</v>
      </c>
    </row>
    <row r="19" ht="15" customHeight="1">
      <c r="A19" t="s" s="13">
        <v>39</v>
      </c>
      <c r="B19" t="s" s="14">
        <v>40</v>
      </c>
      <c r="C19" s="15">
        <v>23</v>
      </c>
      <c r="D19" s="15">
        <v>13</v>
      </c>
      <c r="E19" s="15">
        <f>SUM(C19:D19)</f>
        <v>36</v>
      </c>
      <c r="F19" s="15">
        <f>SUM(E19/2)</f>
        <v>18</v>
      </c>
      <c r="G19" t="s" s="13">
        <f>IF(F19&gt;=18,"SUFF","INSUFF")</f>
        <v>30</v>
      </c>
    </row>
    <row r="20" ht="15" customHeight="1">
      <c r="A20" t="s" s="13">
        <v>41</v>
      </c>
      <c r="B20" t="s" s="14">
        <v>42</v>
      </c>
      <c r="C20" s="15">
        <v>20</v>
      </c>
      <c r="D20" t="s" s="13">
        <v>43</v>
      </c>
      <c r="E20" t="s" s="13">
        <v>44</v>
      </c>
      <c r="F20" t="s" s="13">
        <v>45</v>
      </c>
      <c r="G20" t="s" s="13">
        <v>15</v>
      </c>
    </row>
    <row r="21" ht="15" customHeight="1">
      <c r="A21" t="s" s="13">
        <v>46</v>
      </c>
      <c r="B21" t="s" s="14">
        <v>47</v>
      </c>
      <c r="C21" s="15">
        <v>16</v>
      </c>
      <c r="D21" s="15">
        <v>4</v>
      </c>
      <c r="E21" s="15">
        <f>SUM(C21:D21)</f>
        <v>20</v>
      </c>
      <c r="F21" s="15">
        <f>SUM(E21/2)</f>
        <v>10</v>
      </c>
      <c r="G21" t="s" s="13">
        <f>IF(F21&gt;=18,"SUFF","INSUFF")</f>
        <v>15</v>
      </c>
    </row>
    <row r="22" ht="15" customHeight="1">
      <c r="A22" t="s" s="13">
        <v>48</v>
      </c>
      <c r="B22" t="s" s="14">
        <v>49</v>
      </c>
      <c r="C22" s="15">
        <v>8</v>
      </c>
      <c r="D22" t="s" s="13">
        <v>50</v>
      </c>
      <c r="E22" t="s" s="13">
        <v>51</v>
      </c>
      <c r="F22" t="s" s="13">
        <v>52</v>
      </c>
      <c r="G22" t="s" s="13">
        <v>15</v>
      </c>
    </row>
    <row r="23" ht="15" customHeight="1">
      <c r="A23" t="s" s="13">
        <v>53</v>
      </c>
      <c r="B23" t="s" s="14">
        <v>54</v>
      </c>
      <c r="C23" s="15">
        <v>15</v>
      </c>
      <c r="D23" t="s" s="13">
        <v>55</v>
      </c>
      <c r="E23" t="s" s="13">
        <v>56</v>
      </c>
      <c r="F23" t="s" s="13">
        <v>57</v>
      </c>
      <c r="G23" t="s" s="13">
        <v>15</v>
      </c>
    </row>
    <row r="24" ht="15" customHeight="1">
      <c r="A24" t="s" s="13">
        <v>58</v>
      </c>
      <c r="B24" t="s" s="14">
        <v>59</v>
      </c>
      <c r="C24" s="15">
        <v>18</v>
      </c>
      <c r="D24" s="15">
        <v>9</v>
      </c>
      <c r="E24" s="15">
        <f>SUM(C24:D24)</f>
        <v>27</v>
      </c>
      <c r="F24" s="15">
        <f>SUM(E24/2)</f>
        <v>13.5</v>
      </c>
      <c r="G24" t="s" s="13">
        <f>IF(F24&gt;=18,"SUFF","INSUFF")</f>
        <v>15</v>
      </c>
    </row>
    <row r="25" ht="15" customHeight="1">
      <c r="A25" t="s" s="13">
        <v>60</v>
      </c>
      <c r="B25" t="s" s="14">
        <v>61</v>
      </c>
      <c r="C25" s="15">
        <v>22</v>
      </c>
      <c r="D25" t="s" s="13">
        <v>24</v>
      </c>
      <c r="E25" t="s" s="13">
        <v>44</v>
      </c>
      <c r="F25" t="s" s="13">
        <v>45</v>
      </c>
      <c r="G25" t="s" s="13">
        <v>15</v>
      </c>
    </row>
    <row r="26" ht="15" customHeight="1">
      <c r="A26" t="s" s="13">
        <v>62</v>
      </c>
      <c r="B26" t="s" s="14">
        <v>63</v>
      </c>
      <c r="C26" s="15">
        <v>11</v>
      </c>
      <c r="D26" s="15">
        <v>3</v>
      </c>
      <c r="E26" s="15">
        <f>SUM(C26:D26)</f>
        <v>14</v>
      </c>
      <c r="F26" s="15">
        <f>SUM(E26/2)</f>
        <v>7</v>
      </c>
      <c r="G26" t="s" s="13">
        <f>IF(F26&gt;=18,"SUFF","INSUFF")</f>
        <v>15</v>
      </c>
    </row>
    <row r="27" ht="15" customHeight="1">
      <c r="A27" t="s" s="13">
        <v>64</v>
      </c>
      <c r="B27" t="s" s="14">
        <v>65</v>
      </c>
      <c r="C27" s="15">
        <v>18</v>
      </c>
      <c r="D27" t="s" s="13">
        <v>66</v>
      </c>
      <c r="E27" t="s" s="13">
        <v>67</v>
      </c>
      <c r="F27" t="s" s="13">
        <v>68</v>
      </c>
      <c r="G27" t="s" s="13">
        <v>15</v>
      </c>
    </row>
    <row r="28" ht="15" customHeight="1">
      <c r="A28" t="s" s="13">
        <v>69</v>
      </c>
      <c r="B28" t="s" s="14">
        <v>70</v>
      </c>
      <c r="C28" s="15">
        <v>21</v>
      </c>
      <c r="D28" s="15">
        <v>2</v>
      </c>
      <c r="E28" s="15">
        <f>SUM(C28:D28)</f>
        <v>23</v>
      </c>
      <c r="F28" s="15">
        <f>SUM(E28/2)</f>
        <v>11.5</v>
      </c>
      <c r="G28" t="s" s="13">
        <f>IF(F28&gt;=18,"SUFF","INSUFF")</f>
        <v>15</v>
      </c>
    </row>
    <row r="29" ht="15" customHeight="1">
      <c r="A29" t="s" s="13">
        <v>71</v>
      </c>
      <c r="B29" t="s" s="14">
        <v>72</v>
      </c>
      <c r="C29" s="15">
        <v>20</v>
      </c>
      <c r="D29" s="15">
        <v>5</v>
      </c>
      <c r="E29" s="15">
        <f>SUM(C29:D29)</f>
        <v>25</v>
      </c>
      <c r="F29" s="15">
        <f>SUM(E29/2)</f>
        <v>12.5</v>
      </c>
      <c r="G29" t="s" s="13">
        <f>IF(F29&gt;=18,"SUFF","INSUFF")</f>
        <v>15</v>
      </c>
    </row>
    <row r="30" ht="15" customHeight="1">
      <c r="A30" t="s" s="13">
        <v>73</v>
      </c>
      <c r="B30" t="s" s="14">
        <v>74</v>
      </c>
      <c r="C30" s="15">
        <v>15</v>
      </c>
      <c r="D30" s="15">
        <v>10</v>
      </c>
      <c r="E30" s="15">
        <f>SUM(C30:D30)</f>
        <v>25</v>
      </c>
      <c r="F30" s="15">
        <f>SUM(E30/2)</f>
        <v>12.5</v>
      </c>
      <c r="G30" t="s" s="13">
        <f>IF(F30&gt;=18,"SUFF","INSUFF")</f>
        <v>15</v>
      </c>
    </row>
    <row r="31" ht="15" customHeight="1">
      <c r="A31" t="s" s="13">
        <v>75</v>
      </c>
      <c r="B31" t="s" s="14">
        <v>76</v>
      </c>
      <c r="C31" s="15">
        <v>16</v>
      </c>
      <c r="D31" t="s" s="13">
        <v>77</v>
      </c>
      <c r="E31" t="s" s="13">
        <v>20</v>
      </c>
      <c r="F31" t="s" s="13">
        <v>21</v>
      </c>
      <c r="G31" t="s" s="13">
        <v>15</v>
      </c>
    </row>
    <row r="32" ht="15" customHeight="1">
      <c r="A32" t="s" s="13">
        <v>78</v>
      </c>
      <c r="B32" t="s" s="14">
        <v>79</v>
      </c>
      <c r="C32" s="15">
        <v>20</v>
      </c>
      <c r="D32" t="s" s="13">
        <v>24</v>
      </c>
      <c r="E32" t="s" s="13">
        <v>80</v>
      </c>
      <c r="F32" t="s" s="13">
        <v>81</v>
      </c>
      <c r="G32" t="s" s="13">
        <v>15</v>
      </c>
    </row>
    <row r="33" ht="15" customHeight="1">
      <c r="A33" t="s" s="13">
        <v>82</v>
      </c>
      <c r="B33" t="s" s="14">
        <v>83</v>
      </c>
      <c r="C33" s="15">
        <v>23</v>
      </c>
      <c r="D33" s="15">
        <v>13</v>
      </c>
      <c r="E33" s="15">
        <f>SUM(C33:D33)</f>
        <v>36</v>
      </c>
      <c r="F33" s="15">
        <f>SUM(E33/2)</f>
        <v>18</v>
      </c>
      <c r="G33" t="s" s="13">
        <f>IF(F33&gt;=18,"SUFF","INSUFF")</f>
        <v>30</v>
      </c>
    </row>
    <row r="34" ht="15" customHeight="1">
      <c r="A34" t="s" s="13">
        <v>84</v>
      </c>
      <c r="B34" t="s" s="14">
        <v>85</v>
      </c>
      <c r="C34" s="15">
        <v>17</v>
      </c>
      <c r="D34" s="15">
        <v>7</v>
      </c>
      <c r="E34" s="15">
        <f>SUM(C34:D34)</f>
        <v>24</v>
      </c>
      <c r="F34" s="15">
        <f>SUM(E34/2)</f>
        <v>12</v>
      </c>
      <c r="G34" t="s" s="13">
        <f>IF(F34&gt;=18,"SUFF","INSUFF")</f>
        <v>15</v>
      </c>
    </row>
    <row r="35" ht="15" customHeight="1">
      <c r="A35" t="s" s="13">
        <v>86</v>
      </c>
      <c r="B35" t="s" s="14">
        <v>87</v>
      </c>
      <c r="C35" s="15">
        <v>18</v>
      </c>
      <c r="D35" s="15">
        <v>5</v>
      </c>
      <c r="E35" s="15">
        <f>SUM(C35:D35)</f>
        <v>23</v>
      </c>
      <c r="F35" s="15">
        <f>SUM(E35/2)</f>
        <v>11.5</v>
      </c>
      <c r="G35" t="s" s="13">
        <f>IF(F35&gt;=18,"SUFF","INSUFF")</f>
        <v>15</v>
      </c>
    </row>
    <row r="36" ht="15" customHeight="1">
      <c r="A36" t="s" s="13">
        <v>88</v>
      </c>
      <c r="B36" t="s" s="14">
        <v>89</v>
      </c>
      <c r="C36" s="15">
        <v>13</v>
      </c>
      <c r="D36" s="15">
        <v>4</v>
      </c>
      <c r="E36" s="15">
        <f>SUM(C36:D36)</f>
        <v>17</v>
      </c>
      <c r="F36" s="15">
        <f>SUM(E36/2)</f>
        <v>8.5</v>
      </c>
      <c r="G36" t="s" s="13">
        <f>IF(F36&gt;=18,"SUFF","INSUFF")</f>
        <v>15</v>
      </c>
    </row>
    <row r="37" ht="15" customHeight="1">
      <c r="A37" t="s" s="13">
        <v>90</v>
      </c>
      <c r="B37" t="s" s="14">
        <v>91</v>
      </c>
      <c r="C37" s="15">
        <v>18</v>
      </c>
      <c r="D37" t="s" s="13">
        <v>77</v>
      </c>
      <c r="E37" t="s" s="13">
        <v>92</v>
      </c>
      <c r="F37" t="s" s="13">
        <v>93</v>
      </c>
      <c r="G37" t="s" s="13">
        <v>15</v>
      </c>
    </row>
    <row r="38" ht="15" customHeight="1">
      <c r="A38" t="s" s="13">
        <v>94</v>
      </c>
      <c r="B38" t="s" s="14">
        <v>95</v>
      </c>
      <c r="C38" s="15">
        <v>13</v>
      </c>
      <c r="D38" t="s" s="13">
        <v>96</v>
      </c>
      <c r="E38" t="s" s="13">
        <v>97</v>
      </c>
      <c r="F38" t="s" s="13">
        <v>98</v>
      </c>
      <c r="G38" t="s" s="13">
        <v>15</v>
      </c>
    </row>
    <row r="39" ht="15" customHeight="1">
      <c r="A39" t="s" s="13">
        <v>99</v>
      </c>
      <c r="B39" t="s" s="14">
        <v>100</v>
      </c>
      <c r="C39" s="15">
        <v>21</v>
      </c>
      <c r="D39" s="15">
        <v>20</v>
      </c>
      <c r="E39" s="15">
        <f>SUM(C39:D39)</f>
        <v>41</v>
      </c>
      <c r="F39" s="15">
        <f>SUM(E39/2)</f>
        <v>20.5</v>
      </c>
      <c r="G39" t="s" s="13">
        <f>IF(F39&gt;=18,"SUFF","INSUFF")</f>
        <v>30</v>
      </c>
    </row>
    <row r="40" ht="15" customHeight="1">
      <c r="A40" t="s" s="13">
        <v>101</v>
      </c>
      <c r="B40" t="s" s="14">
        <v>102</v>
      </c>
      <c r="C40" s="15">
        <v>25</v>
      </c>
      <c r="D40" s="15">
        <v>5</v>
      </c>
      <c r="E40" s="15">
        <f>SUM(C40:D40)</f>
        <v>30</v>
      </c>
      <c r="F40" s="15">
        <f>SUM(E40/2)</f>
        <v>15</v>
      </c>
      <c r="G40" t="s" s="13">
        <f>IF(F40&gt;=18,"SUFF","INSUFF")</f>
        <v>15</v>
      </c>
    </row>
    <row r="41" ht="15" customHeight="1">
      <c r="A41" t="s" s="13">
        <v>103</v>
      </c>
      <c r="B41" t="s" s="14">
        <v>104</v>
      </c>
      <c r="C41" s="15">
        <v>20</v>
      </c>
      <c r="D41" s="15">
        <v>16</v>
      </c>
      <c r="E41" s="15">
        <f>SUM(C41:D41)</f>
        <v>36</v>
      </c>
      <c r="F41" s="15">
        <f>SUM(E41/2)</f>
        <v>18</v>
      </c>
      <c r="G41" t="s" s="13">
        <f>IF(F41&gt;=18,"SUFF","INSUFF")</f>
        <v>30</v>
      </c>
    </row>
    <row r="42" ht="15" customHeight="1">
      <c r="A42" t="s" s="13">
        <v>105</v>
      </c>
      <c r="B42" t="s" s="14">
        <v>106</v>
      </c>
      <c r="C42" s="15">
        <v>16</v>
      </c>
      <c r="D42" s="15">
        <v>11</v>
      </c>
      <c r="E42" s="15">
        <f>SUM(C42:D42)</f>
        <v>27</v>
      </c>
      <c r="F42" s="15">
        <f>SUM(E42/2)</f>
        <v>13.5</v>
      </c>
      <c r="G42" t="s" s="13">
        <f>IF(F42&gt;=18,"SUFF","INSUFF")</f>
        <v>15</v>
      </c>
    </row>
    <row r="43" ht="15" customHeight="1">
      <c r="A43" t="s" s="13">
        <v>107</v>
      </c>
      <c r="B43" t="s" s="14">
        <v>108</v>
      </c>
      <c r="C43" s="15">
        <v>22</v>
      </c>
      <c r="D43" s="15">
        <v>14</v>
      </c>
      <c r="E43" s="15">
        <f>SUM(C43:D43)</f>
        <v>36</v>
      </c>
      <c r="F43" s="15">
        <f>SUM(E43/2)</f>
        <v>18</v>
      </c>
      <c r="G43" t="s" s="13">
        <f>IF(F43&gt;=18,"SUFF","INSUFF")</f>
        <v>30</v>
      </c>
    </row>
    <row r="44" ht="15" customHeight="1">
      <c r="A44" t="s" s="13">
        <v>109</v>
      </c>
      <c r="B44" t="s" s="14">
        <v>110</v>
      </c>
      <c r="C44" s="15">
        <v>22</v>
      </c>
      <c r="D44" s="15">
        <v>14</v>
      </c>
      <c r="E44" s="15">
        <f>SUM(C44:D44)</f>
        <v>36</v>
      </c>
      <c r="F44" s="15">
        <f>SUM(E44/2)</f>
        <v>18</v>
      </c>
      <c r="G44" t="s" s="13">
        <f>IF(F44&gt;=18,"SUFF","INSUFF")</f>
        <v>30</v>
      </c>
    </row>
    <row r="45" ht="15" customHeight="1">
      <c r="A45" t="s" s="13">
        <v>111</v>
      </c>
      <c r="B45" t="s" s="14">
        <v>112</v>
      </c>
      <c r="C45" s="15">
        <v>23</v>
      </c>
      <c r="D45" s="15">
        <v>7</v>
      </c>
      <c r="E45" s="15">
        <f>SUM(C45:D45)</f>
        <v>30</v>
      </c>
      <c r="F45" s="15">
        <f>SUM(E45/2)</f>
        <v>15</v>
      </c>
      <c r="G45" t="s" s="13">
        <f>IF(F45&gt;=18,"SUFF","INSUFF")</f>
        <v>15</v>
      </c>
    </row>
    <row r="46" ht="15" customHeight="1">
      <c r="A46" t="s" s="13">
        <v>113</v>
      </c>
      <c r="B46" t="s" s="14">
        <v>114</v>
      </c>
      <c r="C46" s="15">
        <v>19</v>
      </c>
      <c r="D46" s="15">
        <v>17</v>
      </c>
      <c r="E46" s="15">
        <f>SUM(C46:D46)</f>
        <v>36</v>
      </c>
      <c r="F46" s="15">
        <f>SUM(E46/2)</f>
        <v>18</v>
      </c>
      <c r="G46" t="s" s="13">
        <f>IF(F46&gt;=18,"SUFF","INSUFF")</f>
        <v>30</v>
      </c>
    </row>
    <row r="47" ht="15" customHeight="1">
      <c r="A47" t="s" s="13">
        <v>115</v>
      </c>
      <c r="B47" t="s" s="14">
        <v>116</v>
      </c>
      <c r="C47" s="15">
        <v>24</v>
      </c>
      <c r="D47" s="15">
        <v>12</v>
      </c>
      <c r="E47" s="15">
        <f>SUM(C47:D47)</f>
        <v>36</v>
      </c>
      <c r="F47" s="15">
        <f>SUM(E47/2)</f>
        <v>18</v>
      </c>
      <c r="G47" t="s" s="13">
        <f>IF(F47&gt;=18,"SUFF","INSUFF")</f>
        <v>30</v>
      </c>
    </row>
    <row r="48" ht="15" customHeight="1">
      <c r="A48" t="s" s="13">
        <v>117</v>
      </c>
      <c r="B48" t="s" s="14">
        <v>118</v>
      </c>
      <c r="C48" s="15">
        <v>22</v>
      </c>
      <c r="D48" s="15">
        <v>23</v>
      </c>
      <c r="E48" s="15">
        <f>SUM(C48:D48)</f>
        <v>45</v>
      </c>
      <c r="F48" s="15">
        <f>SUM(E48/2)</f>
        <v>22.5</v>
      </c>
      <c r="G48" t="s" s="13">
        <f>IF(F48&gt;=18,"SUFF","INSUFF")</f>
        <v>30</v>
      </c>
    </row>
    <row r="49" ht="15" customHeight="1">
      <c r="A49" t="s" s="13">
        <v>119</v>
      </c>
      <c r="B49" t="s" s="14">
        <v>120</v>
      </c>
      <c r="C49" s="15">
        <v>8</v>
      </c>
      <c r="D49" s="15">
        <v>2</v>
      </c>
      <c r="E49" s="15">
        <f>SUM(C49:D49)</f>
        <v>10</v>
      </c>
      <c r="F49" s="15">
        <f>SUM(E49/2)</f>
        <v>5</v>
      </c>
      <c r="G49" t="s" s="13">
        <f>IF(F49&gt;=18,"SUFF","INSUFF")</f>
        <v>15</v>
      </c>
    </row>
    <row r="50" ht="15" customHeight="1">
      <c r="A50" s="12"/>
      <c r="B50" s="17"/>
      <c r="C50" s="12"/>
      <c r="D50" s="12"/>
      <c r="E50" s="12"/>
      <c r="F50" s="12"/>
      <c r="G50" s="12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H68"/>
  <sheetViews>
    <sheetView workbookViewId="0" showGridLines="0" defaultGridColor="1"/>
  </sheetViews>
  <sheetFormatPr defaultColWidth="8.83333" defaultRowHeight="15" customHeight="1" outlineLevelRow="0" outlineLevelCol="0"/>
  <cols>
    <col min="1" max="1" width="4.5" style="18" customWidth="1"/>
    <col min="2" max="2" width="52.3516" style="18" customWidth="1"/>
    <col min="3" max="3" width="18.3516" style="18" customWidth="1"/>
    <col min="4" max="4" width="12.8516" style="18" customWidth="1"/>
    <col min="5" max="5" width="4.5" style="18" customWidth="1"/>
    <col min="6" max="6" width="43.6719" style="18" customWidth="1"/>
    <col min="7" max="7" width="18.3516" style="18" customWidth="1"/>
    <col min="8" max="8" width="8.85156" style="18" customWidth="1"/>
    <col min="9" max="256" width="8.85156" style="18" customWidth="1"/>
  </cols>
  <sheetData>
    <row r="1" ht="23.25" customHeight="1">
      <c r="A1" t="s" s="19">
        <v>121</v>
      </c>
      <c r="B1" s="20"/>
      <c r="C1" s="21"/>
      <c r="D1" s="22"/>
      <c r="E1" t="s" s="19">
        <v>121</v>
      </c>
      <c r="F1" s="20"/>
      <c r="G1" s="21"/>
      <c r="H1" s="23"/>
    </row>
    <row r="2" ht="23.25" customHeight="1">
      <c r="A2" t="s" s="19">
        <v>122</v>
      </c>
      <c r="B2" s="20"/>
      <c r="C2" s="21"/>
      <c r="D2" s="24"/>
      <c r="E2" t="s" s="25">
        <v>123</v>
      </c>
      <c r="F2" s="26"/>
      <c r="G2" s="26"/>
      <c r="H2" s="27"/>
    </row>
    <row r="3" ht="15.75" customHeight="1">
      <c r="A3" t="s" s="28">
        <v>124</v>
      </c>
      <c r="B3" t="s" s="29">
        <v>11</v>
      </c>
      <c r="C3" t="s" s="30">
        <v>12</v>
      </c>
      <c r="D3" s="31"/>
      <c r="E3" t="s" s="28">
        <v>124</v>
      </c>
      <c r="F3" t="s" s="29">
        <v>11</v>
      </c>
      <c r="G3" t="s" s="30">
        <v>12</v>
      </c>
      <c r="H3" s="32"/>
    </row>
    <row r="4" ht="15.75" customHeight="1">
      <c r="A4" s="33">
        <v>1</v>
      </c>
      <c r="B4" t="s" s="34">
        <v>125</v>
      </c>
      <c r="C4" t="s" s="28">
        <v>126</v>
      </c>
      <c r="D4" s="31"/>
      <c r="E4" s="33">
        <v>1</v>
      </c>
      <c r="F4" t="s" s="34">
        <v>127</v>
      </c>
      <c r="G4" t="s" s="28">
        <v>128</v>
      </c>
      <c r="H4" s="32"/>
    </row>
    <row r="5" ht="15.75" customHeight="1">
      <c r="A5" s="33">
        <v>2</v>
      </c>
      <c r="B5" t="s" s="34">
        <v>129</v>
      </c>
      <c r="C5" t="s" s="28">
        <v>130</v>
      </c>
      <c r="D5" s="31"/>
      <c r="E5" s="33">
        <v>2</v>
      </c>
      <c r="F5" t="s" s="34">
        <v>131</v>
      </c>
      <c r="G5" t="s" s="28">
        <v>132</v>
      </c>
      <c r="H5" s="32"/>
    </row>
    <row r="6" ht="15.75" customHeight="1">
      <c r="A6" s="33">
        <v>3</v>
      </c>
      <c r="B6" t="s" s="34">
        <v>133</v>
      </c>
      <c r="C6" t="s" s="28">
        <v>134</v>
      </c>
      <c r="D6" s="31"/>
      <c r="E6" s="33">
        <v>3</v>
      </c>
      <c r="F6" t="s" s="34">
        <v>135</v>
      </c>
      <c r="G6" t="s" s="28">
        <v>136</v>
      </c>
      <c r="H6" s="32"/>
    </row>
    <row r="7" ht="15.75" customHeight="1">
      <c r="A7" s="33">
        <v>4</v>
      </c>
      <c r="B7" t="s" s="34">
        <v>137</v>
      </c>
      <c r="C7" t="s" s="28">
        <v>138</v>
      </c>
      <c r="D7" s="31"/>
      <c r="E7" s="33">
        <v>4</v>
      </c>
      <c r="F7" t="s" s="34">
        <v>139</v>
      </c>
      <c r="G7" t="s" s="28">
        <v>140</v>
      </c>
      <c r="H7" s="32"/>
    </row>
    <row r="8" ht="15.75" customHeight="1">
      <c r="A8" s="33">
        <v>5</v>
      </c>
      <c r="B8" t="s" s="34">
        <v>141</v>
      </c>
      <c r="C8" t="s" s="28">
        <v>142</v>
      </c>
      <c r="D8" s="31"/>
      <c r="E8" s="33">
        <v>5</v>
      </c>
      <c r="F8" t="s" s="34">
        <v>143</v>
      </c>
      <c r="G8" t="s" s="28">
        <v>144</v>
      </c>
      <c r="H8" s="32"/>
    </row>
    <row r="9" ht="15.75" customHeight="1">
      <c r="A9" s="33">
        <v>6</v>
      </c>
      <c r="B9" t="s" s="34">
        <v>145</v>
      </c>
      <c r="C9" s="35">
        <v>655002788</v>
      </c>
      <c r="D9" s="31"/>
      <c r="E9" s="33">
        <v>6</v>
      </c>
      <c r="F9" t="s" s="34">
        <v>146</v>
      </c>
      <c r="G9" t="s" s="28">
        <v>147</v>
      </c>
      <c r="H9" s="32"/>
    </row>
    <row r="10" ht="15.75" customHeight="1">
      <c r="A10" s="33">
        <v>7</v>
      </c>
      <c r="B10" t="s" s="34">
        <v>148</v>
      </c>
      <c r="C10" t="s" s="28">
        <v>149</v>
      </c>
      <c r="D10" s="31"/>
      <c r="E10" s="33">
        <v>7</v>
      </c>
      <c r="F10" t="s" s="34">
        <v>150</v>
      </c>
      <c r="G10" t="s" s="28">
        <v>151</v>
      </c>
      <c r="H10" s="32"/>
    </row>
    <row r="11" ht="15.75" customHeight="1">
      <c r="A11" s="33">
        <v>8</v>
      </c>
      <c r="B11" t="s" s="34">
        <v>152</v>
      </c>
      <c r="C11" t="s" s="28">
        <v>153</v>
      </c>
      <c r="D11" s="31"/>
      <c r="E11" s="33">
        <v>8</v>
      </c>
      <c r="F11" t="s" s="34">
        <v>154</v>
      </c>
      <c r="G11" t="s" s="28">
        <v>155</v>
      </c>
      <c r="H11" s="32"/>
    </row>
    <row r="12" ht="15.75" customHeight="1">
      <c r="A12" s="33">
        <v>9</v>
      </c>
      <c r="B12" t="s" s="34">
        <v>156</v>
      </c>
      <c r="C12" t="s" s="28">
        <v>157</v>
      </c>
      <c r="D12" s="31"/>
      <c r="E12" s="33">
        <v>9</v>
      </c>
      <c r="F12" t="s" s="34">
        <v>158</v>
      </c>
      <c r="G12" t="s" s="28">
        <v>159</v>
      </c>
      <c r="H12" s="32"/>
    </row>
    <row r="13" ht="15.75" customHeight="1">
      <c r="A13" s="33">
        <v>10</v>
      </c>
      <c r="B13" t="s" s="34">
        <v>160</v>
      </c>
      <c r="C13" t="s" s="28">
        <v>161</v>
      </c>
      <c r="D13" s="31"/>
      <c r="E13" s="33">
        <v>10</v>
      </c>
      <c r="F13" t="s" s="34">
        <v>162</v>
      </c>
      <c r="G13" t="s" s="28">
        <v>163</v>
      </c>
      <c r="H13" s="32"/>
    </row>
    <row r="14" ht="15.75" customHeight="1">
      <c r="A14" s="33">
        <v>11</v>
      </c>
      <c r="B14" t="s" s="34">
        <v>164</v>
      </c>
      <c r="C14" t="s" s="28">
        <v>165</v>
      </c>
      <c r="D14" s="31"/>
      <c r="E14" s="33">
        <v>11</v>
      </c>
      <c r="F14" t="s" s="34">
        <v>166</v>
      </c>
      <c r="G14" t="s" s="28">
        <v>167</v>
      </c>
      <c r="H14" s="32"/>
    </row>
    <row r="15" ht="15.75" customHeight="1">
      <c r="A15" s="33">
        <v>12</v>
      </c>
      <c r="B15" t="s" s="34">
        <v>168</v>
      </c>
      <c r="C15" t="s" s="28">
        <v>169</v>
      </c>
      <c r="D15" s="31"/>
      <c r="E15" s="33">
        <v>12</v>
      </c>
      <c r="F15" t="s" s="34">
        <v>170</v>
      </c>
      <c r="G15" t="s" s="28">
        <v>171</v>
      </c>
      <c r="H15" s="32"/>
    </row>
    <row r="16" ht="15.75" customHeight="1">
      <c r="A16" s="33">
        <v>13</v>
      </c>
      <c r="B16" t="s" s="34">
        <v>172</v>
      </c>
      <c r="C16" t="s" s="28">
        <v>173</v>
      </c>
      <c r="D16" s="31"/>
      <c r="E16" s="33">
        <v>13</v>
      </c>
      <c r="F16" t="s" s="34">
        <v>174</v>
      </c>
      <c r="G16" t="s" s="28">
        <v>175</v>
      </c>
      <c r="H16" s="32"/>
    </row>
    <row r="17" ht="15.75" customHeight="1">
      <c r="A17" s="33">
        <v>14</v>
      </c>
      <c r="B17" t="s" s="34">
        <v>176</v>
      </c>
      <c r="C17" t="s" s="28">
        <v>177</v>
      </c>
      <c r="D17" s="31"/>
      <c r="E17" s="33">
        <v>14</v>
      </c>
      <c r="F17" t="s" s="34">
        <v>178</v>
      </c>
      <c r="G17" t="s" s="28">
        <v>179</v>
      </c>
      <c r="H17" s="32"/>
    </row>
    <row r="18" ht="15.75" customHeight="1">
      <c r="A18" s="33">
        <v>15</v>
      </c>
      <c r="B18" t="s" s="34">
        <v>180</v>
      </c>
      <c r="C18" t="s" s="28">
        <v>181</v>
      </c>
      <c r="D18" s="31"/>
      <c r="E18" s="33">
        <v>15</v>
      </c>
      <c r="F18" t="s" s="34">
        <v>182</v>
      </c>
      <c r="G18" t="s" s="28">
        <v>183</v>
      </c>
      <c r="H18" s="32"/>
    </row>
    <row r="19" ht="15.75" customHeight="1">
      <c r="A19" s="33">
        <v>16</v>
      </c>
      <c r="B19" t="s" s="34">
        <v>184</v>
      </c>
      <c r="C19" t="s" s="28">
        <v>185</v>
      </c>
      <c r="D19" s="31"/>
      <c r="E19" s="33">
        <v>16</v>
      </c>
      <c r="F19" t="s" s="34">
        <v>186</v>
      </c>
      <c r="G19" t="s" s="28">
        <v>187</v>
      </c>
      <c r="H19" s="32"/>
    </row>
    <row r="20" ht="15.75" customHeight="1">
      <c r="A20" s="33">
        <v>17</v>
      </c>
      <c r="B20" t="s" s="34">
        <v>188</v>
      </c>
      <c r="C20" t="s" s="28">
        <v>189</v>
      </c>
      <c r="D20" s="31"/>
      <c r="E20" s="33">
        <v>17</v>
      </c>
      <c r="F20" t="s" s="34">
        <v>190</v>
      </c>
      <c r="G20" t="s" s="28">
        <v>191</v>
      </c>
      <c r="H20" s="32"/>
    </row>
    <row r="21" ht="15.75" customHeight="1">
      <c r="A21" s="33">
        <v>18</v>
      </c>
      <c r="B21" t="s" s="34">
        <v>192</v>
      </c>
      <c r="C21" t="s" s="28">
        <v>193</v>
      </c>
      <c r="D21" s="31"/>
      <c r="E21" s="33">
        <v>18</v>
      </c>
      <c r="F21" t="s" s="34">
        <v>194</v>
      </c>
      <c r="G21" t="s" s="28">
        <v>195</v>
      </c>
      <c r="H21" s="32"/>
    </row>
    <row r="22" ht="15.75" customHeight="1">
      <c r="A22" s="33">
        <v>19</v>
      </c>
      <c r="B22" t="s" s="34">
        <v>196</v>
      </c>
      <c r="C22" t="s" s="28">
        <v>197</v>
      </c>
      <c r="D22" s="31"/>
      <c r="E22" s="33">
        <v>19</v>
      </c>
      <c r="F22" t="s" s="34">
        <v>198</v>
      </c>
      <c r="G22" t="s" s="28">
        <v>199</v>
      </c>
      <c r="H22" s="32"/>
    </row>
    <row r="23" ht="15.75" customHeight="1">
      <c r="A23" s="33">
        <v>20</v>
      </c>
      <c r="B23" t="s" s="34">
        <v>200</v>
      </c>
      <c r="C23" t="s" s="28">
        <v>201</v>
      </c>
      <c r="D23" s="31"/>
      <c r="E23" s="33">
        <v>20</v>
      </c>
      <c r="F23" t="s" s="34">
        <v>202</v>
      </c>
      <c r="G23" t="s" s="28">
        <v>203</v>
      </c>
      <c r="H23" s="32"/>
    </row>
    <row r="24" ht="15.75" customHeight="1">
      <c r="A24" s="33">
        <v>21</v>
      </c>
      <c r="B24" t="s" s="34">
        <v>204</v>
      </c>
      <c r="C24" t="s" s="28">
        <v>205</v>
      </c>
      <c r="D24" s="31"/>
      <c r="E24" s="33">
        <v>21</v>
      </c>
      <c r="F24" t="s" s="34">
        <v>206</v>
      </c>
      <c r="G24" t="s" s="28">
        <v>207</v>
      </c>
      <c r="H24" s="32"/>
    </row>
    <row r="25" ht="15.75" customHeight="1">
      <c r="A25" s="33">
        <v>22</v>
      </c>
      <c r="B25" t="s" s="34">
        <v>208</v>
      </c>
      <c r="C25" t="s" s="28">
        <v>209</v>
      </c>
      <c r="D25" s="31"/>
      <c r="E25" s="33">
        <v>22</v>
      </c>
      <c r="F25" t="s" s="34">
        <v>210</v>
      </c>
      <c r="G25" t="s" s="28">
        <v>211</v>
      </c>
      <c r="H25" s="32"/>
    </row>
    <row r="26" ht="15.75" customHeight="1">
      <c r="A26" s="33">
        <v>23</v>
      </c>
      <c r="B26" t="s" s="34">
        <v>212</v>
      </c>
      <c r="C26" t="s" s="28">
        <v>213</v>
      </c>
      <c r="D26" s="31"/>
      <c r="E26" s="33">
        <v>23</v>
      </c>
      <c r="F26" t="s" s="34">
        <v>214</v>
      </c>
      <c r="G26" s="35">
        <v>655002315</v>
      </c>
      <c r="H26" s="32"/>
    </row>
    <row r="27" ht="15.75" customHeight="1">
      <c r="A27" s="33">
        <v>24</v>
      </c>
      <c r="B27" t="s" s="34">
        <v>215</v>
      </c>
      <c r="C27" t="s" s="28">
        <v>216</v>
      </c>
      <c r="D27" s="31"/>
      <c r="E27" s="33">
        <v>24</v>
      </c>
      <c r="F27" t="s" s="34">
        <v>217</v>
      </c>
      <c r="G27" t="s" s="28">
        <v>218</v>
      </c>
      <c r="H27" s="32"/>
    </row>
    <row r="28" ht="15.75" customHeight="1">
      <c r="A28" s="33">
        <v>25</v>
      </c>
      <c r="B28" t="s" s="34">
        <v>219</v>
      </c>
      <c r="C28" t="s" s="28">
        <v>220</v>
      </c>
      <c r="D28" s="31"/>
      <c r="E28" s="33">
        <v>25</v>
      </c>
      <c r="F28" t="s" s="34">
        <v>221</v>
      </c>
      <c r="G28" t="s" s="28">
        <v>222</v>
      </c>
      <c r="H28" s="32"/>
    </row>
    <row r="29" ht="15.75" customHeight="1">
      <c r="A29" s="33">
        <v>26</v>
      </c>
      <c r="B29" t="s" s="34">
        <v>223</v>
      </c>
      <c r="C29" t="s" s="28">
        <v>224</v>
      </c>
      <c r="D29" s="31"/>
      <c r="E29" s="33">
        <v>26</v>
      </c>
      <c r="F29" t="s" s="34">
        <v>225</v>
      </c>
      <c r="G29" t="s" s="28">
        <v>226</v>
      </c>
      <c r="H29" s="32"/>
    </row>
    <row r="30" ht="15.75" customHeight="1">
      <c r="A30" s="33">
        <v>27</v>
      </c>
      <c r="B30" t="s" s="34">
        <v>227</v>
      </c>
      <c r="C30" t="s" s="28">
        <v>228</v>
      </c>
      <c r="D30" s="31"/>
      <c r="E30" s="33">
        <v>27</v>
      </c>
      <c r="F30" t="s" s="34">
        <v>229</v>
      </c>
      <c r="G30" t="s" s="28">
        <v>230</v>
      </c>
      <c r="H30" s="32"/>
    </row>
    <row r="31" ht="15.75" customHeight="1">
      <c r="A31" s="33">
        <v>28</v>
      </c>
      <c r="B31" t="s" s="34">
        <v>231</v>
      </c>
      <c r="C31" t="s" s="28">
        <v>232</v>
      </c>
      <c r="D31" s="31"/>
      <c r="E31" s="33">
        <v>28</v>
      </c>
      <c r="F31" t="s" s="34">
        <v>233</v>
      </c>
      <c r="G31" t="s" s="28">
        <v>234</v>
      </c>
      <c r="H31" s="32"/>
    </row>
    <row r="32" ht="15.75" customHeight="1">
      <c r="A32" s="33">
        <v>29</v>
      </c>
      <c r="B32" t="s" s="34">
        <v>235</v>
      </c>
      <c r="C32" t="s" s="28">
        <v>236</v>
      </c>
      <c r="D32" s="31"/>
      <c r="E32" s="33">
        <v>29</v>
      </c>
      <c r="F32" t="s" s="34">
        <v>237</v>
      </c>
      <c r="G32" t="s" s="28">
        <v>238</v>
      </c>
      <c r="H32" s="32"/>
    </row>
    <row r="33" ht="15.75" customHeight="1">
      <c r="A33" s="33">
        <v>30</v>
      </c>
      <c r="B33" t="s" s="34">
        <v>239</v>
      </c>
      <c r="C33" t="s" s="28">
        <v>240</v>
      </c>
      <c r="D33" s="31"/>
      <c r="E33" s="33">
        <v>30</v>
      </c>
      <c r="F33" t="s" s="34">
        <v>241</v>
      </c>
      <c r="G33" t="s" s="28">
        <v>242</v>
      </c>
      <c r="H33" s="32"/>
    </row>
    <row r="34" ht="15.75" customHeight="1">
      <c r="A34" s="33">
        <v>31</v>
      </c>
      <c r="B34" t="s" s="34">
        <v>243</v>
      </c>
      <c r="C34" t="s" s="28">
        <v>244</v>
      </c>
      <c r="D34" s="31"/>
      <c r="E34" s="33">
        <v>31</v>
      </c>
      <c r="F34" t="s" s="34">
        <v>245</v>
      </c>
      <c r="G34" t="s" s="28">
        <v>246</v>
      </c>
      <c r="H34" s="32"/>
    </row>
    <row r="35" ht="15.75" customHeight="1">
      <c r="A35" s="33">
        <v>32</v>
      </c>
      <c r="B35" t="s" s="34">
        <v>247</v>
      </c>
      <c r="C35" t="s" s="28">
        <v>248</v>
      </c>
      <c r="D35" s="31"/>
      <c r="E35" s="33">
        <v>32</v>
      </c>
      <c r="F35" t="s" s="34">
        <v>249</v>
      </c>
      <c r="G35" t="s" s="28">
        <v>250</v>
      </c>
      <c r="H35" s="32"/>
    </row>
    <row r="36" ht="15.75" customHeight="1">
      <c r="A36" s="33">
        <v>33</v>
      </c>
      <c r="B36" t="s" s="34">
        <v>251</v>
      </c>
      <c r="C36" t="s" s="28">
        <v>252</v>
      </c>
      <c r="D36" s="31"/>
      <c r="E36" s="33">
        <v>33</v>
      </c>
      <c r="F36" t="s" s="34">
        <v>253</v>
      </c>
      <c r="G36" t="s" s="28">
        <v>254</v>
      </c>
      <c r="H36" s="32"/>
    </row>
    <row r="37" ht="15.75" customHeight="1">
      <c r="A37" s="33">
        <v>34</v>
      </c>
      <c r="B37" t="s" s="34">
        <v>255</v>
      </c>
      <c r="C37" t="s" s="28">
        <v>256</v>
      </c>
      <c r="D37" s="31"/>
      <c r="E37" s="33">
        <v>34</v>
      </c>
      <c r="F37" t="s" s="34">
        <v>257</v>
      </c>
      <c r="G37" t="s" s="28">
        <v>258</v>
      </c>
      <c r="H37" s="32"/>
    </row>
    <row r="38" ht="15.75" customHeight="1">
      <c r="A38" s="33">
        <v>35</v>
      </c>
      <c r="B38" t="s" s="34">
        <v>259</v>
      </c>
      <c r="C38" t="s" s="28">
        <v>260</v>
      </c>
      <c r="D38" s="31"/>
      <c r="E38" s="33">
        <v>35</v>
      </c>
      <c r="F38" t="s" s="34">
        <v>261</v>
      </c>
      <c r="G38" t="s" s="28">
        <v>262</v>
      </c>
      <c r="H38" s="32"/>
    </row>
    <row r="39" ht="15.75" customHeight="1">
      <c r="A39" s="33">
        <v>36</v>
      </c>
      <c r="B39" t="s" s="34">
        <v>263</v>
      </c>
      <c r="C39" t="s" s="28">
        <v>264</v>
      </c>
      <c r="D39" s="31"/>
      <c r="E39" s="33">
        <v>36</v>
      </c>
      <c r="F39" t="s" s="34">
        <v>265</v>
      </c>
      <c r="G39" t="s" s="28">
        <v>266</v>
      </c>
      <c r="H39" s="32"/>
    </row>
    <row r="40" ht="15.75" customHeight="1">
      <c r="A40" s="33">
        <v>37</v>
      </c>
      <c r="B40" t="s" s="34">
        <v>267</v>
      </c>
      <c r="C40" t="s" s="28">
        <v>268</v>
      </c>
      <c r="D40" s="31"/>
      <c r="E40" s="33">
        <v>37</v>
      </c>
      <c r="F40" t="s" s="34">
        <v>269</v>
      </c>
      <c r="G40" t="s" s="28">
        <v>270</v>
      </c>
      <c r="H40" s="32"/>
    </row>
    <row r="41" ht="15.75" customHeight="1">
      <c r="A41" s="33">
        <v>38</v>
      </c>
      <c r="B41" t="s" s="34">
        <v>271</v>
      </c>
      <c r="C41" t="s" s="28">
        <v>272</v>
      </c>
      <c r="D41" s="31"/>
      <c r="E41" s="33">
        <v>38</v>
      </c>
      <c r="F41" t="s" s="34">
        <v>273</v>
      </c>
      <c r="G41" t="s" s="28">
        <v>274</v>
      </c>
      <c r="H41" s="32"/>
    </row>
    <row r="42" ht="15.75" customHeight="1">
      <c r="A42" s="33">
        <v>39</v>
      </c>
      <c r="B42" t="s" s="34">
        <v>275</v>
      </c>
      <c r="C42" t="s" s="28">
        <v>276</v>
      </c>
      <c r="D42" s="31"/>
      <c r="E42" s="33">
        <v>39</v>
      </c>
      <c r="F42" t="s" s="34">
        <v>277</v>
      </c>
      <c r="G42" t="s" s="28">
        <v>278</v>
      </c>
      <c r="H42" s="32"/>
    </row>
    <row r="43" ht="15.75" customHeight="1">
      <c r="A43" s="33">
        <v>40</v>
      </c>
      <c r="B43" t="s" s="34">
        <v>279</v>
      </c>
      <c r="C43" t="s" s="28">
        <v>280</v>
      </c>
      <c r="D43" s="31"/>
      <c r="E43" s="33">
        <v>40</v>
      </c>
      <c r="F43" t="s" s="34">
        <v>281</v>
      </c>
      <c r="G43" t="s" s="28">
        <v>282</v>
      </c>
      <c r="H43" s="32"/>
    </row>
    <row r="44" ht="15.75" customHeight="1">
      <c r="A44" s="33">
        <v>41</v>
      </c>
      <c r="B44" t="s" s="34">
        <v>283</v>
      </c>
      <c r="C44" t="s" s="28">
        <v>284</v>
      </c>
      <c r="D44" s="31"/>
      <c r="E44" s="33">
        <v>41</v>
      </c>
      <c r="F44" t="s" s="34">
        <v>285</v>
      </c>
      <c r="G44" t="s" s="28">
        <v>286</v>
      </c>
      <c r="H44" s="32"/>
    </row>
    <row r="45" ht="15.75" customHeight="1">
      <c r="A45" s="33">
        <v>42</v>
      </c>
      <c r="B45" t="s" s="34">
        <v>287</v>
      </c>
      <c r="C45" t="s" s="28">
        <v>288</v>
      </c>
      <c r="D45" s="31"/>
      <c r="E45" s="33">
        <v>42</v>
      </c>
      <c r="F45" t="s" s="34">
        <v>289</v>
      </c>
      <c r="G45" t="s" s="28">
        <v>290</v>
      </c>
      <c r="H45" s="32"/>
    </row>
    <row r="46" ht="15.75" customHeight="1">
      <c r="A46" s="33">
        <v>43</v>
      </c>
      <c r="B46" t="s" s="34">
        <v>291</v>
      </c>
      <c r="C46" t="s" s="28">
        <v>292</v>
      </c>
      <c r="D46" s="31"/>
      <c r="E46" s="33">
        <v>43</v>
      </c>
      <c r="F46" t="s" s="34">
        <v>293</v>
      </c>
      <c r="G46" t="s" s="28">
        <v>294</v>
      </c>
      <c r="H46" s="32"/>
    </row>
    <row r="47" ht="15.75" customHeight="1">
      <c r="A47" s="33">
        <v>44</v>
      </c>
      <c r="B47" t="s" s="34">
        <v>295</v>
      </c>
      <c r="C47" t="s" s="28">
        <v>296</v>
      </c>
      <c r="D47" s="31"/>
      <c r="E47" s="33">
        <v>44</v>
      </c>
      <c r="F47" t="s" s="34">
        <v>297</v>
      </c>
      <c r="G47" t="s" s="28">
        <v>298</v>
      </c>
      <c r="H47" s="32"/>
    </row>
    <row r="48" ht="15.75" customHeight="1">
      <c r="A48" s="33">
        <v>45</v>
      </c>
      <c r="B48" t="s" s="34">
        <v>299</v>
      </c>
      <c r="C48" t="s" s="28">
        <v>300</v>
      </c>
      <c r="D48" s="31"/>
      <c r="E48" s="33">
        <v>45</v>
      </c>
      <c r="F48" t="s" s="34">
        <v>301</v>
      </c>
      <c r="G48" t="s" s="28">
        <v>302</v>
      </c>
      <c r="H48" s="32"/>
    </row>
    <row r="49" ht="15.75" customHeight="1">
      <c r="A49" s="33">
        <v>46</v>
      </c>
      <c r="B49" t="s" s="34">
        <v>303</v>
      </c>
      <c r="C49" t="s" s="28">
        <v>304</v>
      </c>
      <c r="D49" s="31"/>
      <c r="E49" s="33">
        <v>46</v>
      </c>
      <c r="F49" t="s" s="34">
        <v>305</v>
      </c>
      <c r="G49" t="s" s="28">
        <v>306</v>
      </c>
      <c r="H49" s="32"/>
    </row>
    <row r="50" ht="15.75" customHeight="1">
      <c r="A50" s="33">
        <v>47</v>
      </c>
      <c r="B50" t="s" s="34">
        <v>307</v>
      </c>
      <c r="C50" t="s" s="28">
        <v>308</v>
      </c>
      <c r="D50" s="31"/>
      <c r="E50" s="33">
        <v>47</v>
      </c>
      <c r="F50" t="s" s="34">
        <v>309</v>
      </c>
      <c r="G50" t="s" s="28">
        <v>310</v>
      </c>
      <c r="H50" s="32"/>
    </row>
    <row r="51" ht="15.75" customHeight="1">
      <c r="A51" s="33">
        <v>48</v>
      </c>
      <c r="B51" t="s" s="34">
        <v>311</v>
      </c>
      <c r="C51" t="s" s="28">
        <v>312</v>
      </c>
      <c r="D51" s="31"/>
      <c r="E51" s="33">
        <v>48</v>
      </c>
      <c r="F51" t="s" s="34">
        <v>313</v>
      </c>
      <c r="G51" t="s" s="28">
        <v>314</v>
      </c>
      <c r="H51" s="32"/>
    </row>
    <row r="52" ht="15.75" customHeight="1">
      <c r="A52" s="33">
        <v>49</v>
      </c>
      <c r="B52" t="s" s="34">
        <v>315</v>
      </c>
      <c r="C52" t="s" s="28">
        <v>316</v>
      </c>
      <c r="D52" s="31"/>
      <c r="E52" s="33">
        <v>49</v>
      </c>
      <c r="F52" t="s" s="34">
        <v>317</v>
      </c>
      <c r="G52" t="s" s="28">
        <v>318</v>
      </c>
      <c r="H52" s="32"/>
    </row>
    <row r="53" ht="15.75" customHeight="1">
      <c r="A53" s="33">
        <v>50</v>
      </c>
      <c r="B53" t="s" s="34">
        <v>319</v>
      </c>
      <c r="C53" t="s" s="28">
        <v>320</v>
      </c>
      <c r="D53" s="31"/>
      <c r="E53" s="33">
        <v>50</v>
      </c>
      <c r="F53" t="s" s="34">
        <v>321</v>
      </c>
      <c r="G53" t="s" s="28">
        <v>322</v>
      </c>
      <c r="H53" s="32"/>
    </row>
    <row r="54" ht="15.75" customHeight="1">
      <c r="A54" s="33">
        <v>51</v>
      </c>
      <c r="B54" t="s" s="34">
        <v>323</v>
      </c>
      <c r="C54" s="35">
        <v>656006625</v>
      </c>
      <c r="D54" s="31"/>
      <c r="E54" s="33">
        <v>51</v>
      </c>
      <c r="F54" t="s" s="34">
        <v>324</v>
      </c>
      <c r="G54" t="s" s="28">
        <v>325</v>
      </c>
      <c r="H54" s="32"/>
    </row>
    <row r="55" ht="15.75" customHeight="1">
      <c r="A55" s="33">
        <v>52</v>
      </c>
      <c r="B55" t="s" s="34">
        <v>326</v>
      </c>
      <c r="C55" t="s" s="28">
        <v>327</v>
      </c>
      <c r="D55" s="31"/>
      <c r="E55" s="33">
        <v>52</v>
      </c>
      <c r="F55" t="s" s="34">
        <v>328</v>
      </c>
      <c r="G55" t="s" s="28">
        <v>329</v>
      </c>
      <c r="H55" s="32"/>
    </row>
    <row r="56" ht="15.75" customHeight="1">
      <c r="A56" s="33">
        <v>53</v>
      </c>
      <c r="B56" t="s" s="34">
        <v>330</v>
      </c>
      <c r="C56" t="s" s="28">
        <v>331</v>
      </c>
      <c r="D56" s="31"/>
      <c r="E56" s="33">
        <v>53</v>
      </c>
      <c r="F56" t="s" s="34">
        <v>332</v>
      </c>
      <c r="G56" t="s" s="28">
        <v>333</v>
      </c>
      <c r="H56" s="32"/>
    </row>
    <row r="57" ht="15.75" customHeight="1">
      <c r="A57" s="33">
        <v>54</v>
      </c>
      <c r="B57" t="s" s="34">
        <v>334</v>
      </c>
      <c r="C57" t="s" s="28">
        <v>335</v>
      </c>
      <c r="D57" s="31"/>
      <c r="E57" s="33">
        <v>54</v>
      </c>
      <c r="F57" t="s" s="34">
        <v>336</v>
      </c>
      <c r="G57" t="s" s="28">
        <v>337</v>
      </c>
      <c r="H57" s="32"/>
    </row>
    <row r="58" ht="15.75" customHeight="1">
      <c r="A58" s="33">
        <v>55</v>
      </c>
      <c r="B58" t="s" s="34">
        <v>338</v>
      </c>
      <c r="C58" s="35">
        <v>656005738</v>
      </c>
      <c r="D58" s="31"/>
      <c r="E58" s="33">
        <v>55</v>
      </c>
      <c r="F58" t="s" s="34">
        <v>339</v>
      </c>
      <c r="G58" t="s" s="28">
        <v>340</v>
      </c>
      <c r="H58" s="32"/>
    </row>
    <row r="59" ht="15.75" customHeight="1">
      <c r="A59" s="33">
        <v>56</v>
      </c>
      <c r="B59" t="s" s="34">
        <v>341</v>
      </c>
      <c r="C59" s="35">
        <v>655002829</v>
      </c>
      <c r="D59" s="31"/>
      <c r="E59" s="33">
        <v>56</v>
      </c>
      <c r="F59" t="s" s="34">
        <v>342</v>
      </c>
      <c r="G59" t="s" s="28">
        <v>343</v>
      </c>
      <c r="H59" s="32"/>
    </row>
    <row r="60" ht="15.75" customHeight="1">
      <c r="A60" s="33">
        <v>57</v>
      </c>
      <c r="B60" t="s" s="34">
        <v>344</v>
      </c>
      <c r="C60" t="s" s="28">
        <v>345</v>
      </c>
      <c r="D60" s="31"/>
      <c r="E60" s="33">
        <v>57</v>
      </c>
      <c r="F60" t="s" s="34">
        <v>346</v>
      </c>
      <c r="G60" t="s" s="28">
        <v>347</v>
      </c>
      <c r="H60" s="32"/>
    </row>
    <row r="61" ht="15.75" customHeight="1">
      <c r="A61" s="33">
        <v>58</v>
      </c>
      <c r="B61" t="s" s="34">
        <v>348</v>
      </c>
      <c r="C61" t="s" s="28">
        <v>349</v>
      </c>
      <c r="D61" s="31"/>
      <c r="E61" s="33">
        <v>58</v>
      </c>
      <c r="F61" t="s" s="34">
        <v>350</v>
      </c>
      <c r="G61" t="s" s="28">
        <v>351</v>
      </c>
      <c r="H61" s="32"/>
    </row>
    <row r="62" ht="15.75" customHeight="1">
      <c r="A62" s="33">
        <v>59</v>
      </c>
      <c r="B62" t="s" s="34">
        <v>352</v>
      </c>
      <c r="C62" t="s" s="28">
        <v>353</v>
      </c>
      <c r="D62" s="31"/>
      <c r="E62" s="33">
        <v>59</v>
      </c>
      <c r="F62" t="s" s="34">
        <v>354</v>
      </c>
      <c r="G62" t="s" s="28">
        <v>355</v>
      </c>
      <c r="H62" s="32"/>
    </row>
    <row r="63" ht="15.75" customHeight="1">
      <c r="A63" s="33">
        <v>60</v>
      </c>
      <c r="B63" t="s" s="34">
        <v>356</v>
      </c>
      <c r="C63" t="s" s="28">
        <v>357</v>
      </c>
      <c r="D63" s="31"/>
      <c r="E63" s="33">
        <v>60</v>
      </c>
      <c r="F63" t="s" s="34">
        <v>358</v>
      </c>
      <c r="G63" t="s" s="28">
        <v>359</v>
      </c>
      <c r="H63" s="32"/>
    </row>
    <row r="64" ht="15.75" customHeight="1">
      <c r="A64" s="33">
        <v>61</v>
      </c>
      <c r="B64" t="s" s="34">
        <v>360</v>
      </c>
      <c r="C64" t="s" s="28">
        <v>361</v>
      </c>
      <c r="D64" s="31"/>
      <c r="E64" s="33"/>
      <c r="F64" s="36"/>
      <c r="G64" s="36"/>
      <c r="H64" s="32"/>
    </row>
    <row r="65" ht="15.75" customHeight="1">
      <c r="A65" s="33">
        <v>62</v>
      </c>
      <c r="B65" t="s" s="34">
        <v>362</v>
      </c>
      <c r="C65" t="s" s="28">
        <v>363</v>
      </c>
      <c r="D65" s="31"/>
      <c r="E65" s="33"/>
      <c r="F65" s="36"/>
      <c r="G65" s="36"/>
      <c r="H65" s="32"/>
    </row>
    <row r="66" ht="15.75" customHeight="1">
      <c r="A66" s="33">
        <v>63</v>
      </c>
      <c r="B66" t="s" s="34">
        <v>364</v>
      </c>
      <c r="C66" t="s" s="28">
        <v>365</v>
      </c>
      <c r="D66" s="31"/>
      <c r="E66" s="37"/>
      <c r="F66" s="36"/>
      <c r="G66" s="36"/>
      <c r="H66" s="32"/>
    </row>
    <row r="67" ht="15.75" customHeight="1">
      <c r="A67" s="33">
        <v>64</v>
      </c>
      <c r="B67" s="36"/>
      <c r="C67" s="28"/>
      <c r="D67" s="31"/>
      <c r="E67" s="37"/>
      <c r="F67" s="36"/>
      <c r="G67" s="36"/>
      <c r="H67" s="32"/>
    </row>
    <row r="68" ht="15.75" customHeight="1">
      <c r="A68" s="33">
        <v>65</v>
      </c>
      <c r="B68" s="36"/>
      <c r="C68" s="28"/>
      <c r="D68" s="31"/>
      <c r="E68" s="37"/>
      <c r="F68" s="36"/>
      <c r="G68" s="36"/>
      <c r="H68" s="32"/>
    </row>
  </sheetData>
  <mergeCells count="4">
    <mergeCell ref="E2:G2"/>
    <mergeCell ref="A2:C2"/>
    <mergeCell ref="E1:G1"/>
    <mergeCell ref="A1:C1"/>
  </mergeCells>
  <pageMargins left="0.708661" right="0.708661" top="0.354331" bottom="0.354331" header="0.11811" footer="0.11811"/>
  <pageSetup firstPageNumber="1" fitToHeight="1" fitToWidth="1" scale="99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